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885" yWindow="225" windowWidth="19440" windowHeight="12705" tabRatio="885"/>
  </bookViews>
  <sheets>
    <sheet name="2 CHA" sheetId="47" r:id="rId1"/>
  </sheets>
  <externalReferences>
    <externalReference r:id="rId2"/>
    <externalReference r:id="rId3"/>
    <externalReference r:id="rId4"/>
  </externalReferences>
  <definedNames>
    <definedName name="__D1">#REF!</definedName>
    <definedName name="__D2">#REF!</definedName>
    <definedName name="__D3">#REF!</definedName>
    <definedName name="__D4">#REF!</definedName>
    <definedName name="__D5">#REF!</definedName>
    <definedName name="__D6">#REF!</definedName>
    <definedName name="__T1">#REF!</definedName>
    <definedName name="__T2">#REF!</definedName>
    <definedName name="__T3">#REF!</definedName>
    <definedName name="__T4">#REF!</definedName>
    <definedName name="__T5">#REF!</definedName>
    <definedName name="__T6">#REF!</definedName>
    <definedName name="__T7">#REF!</definedName>
    <definedName name="_A1">#REF!</definedName>
    <definedName name="_A2">#REF!</definedName>
    <definedName name="_A3">#REF!</definedName>
    <definedName name="_A4">#REF!</definedName>
    <definedName name="_A5">#REF!</definedName>
    <definedName name="_A6">#REF!</definedName>
    <definedName name="_A71">#REF!</definedName>
    <definedName name="_A72">#REF!</definedName>
    <definedName name="_A73">#REF!</definedName>
    <definedName name="_b1">#REF!</definedName>
    <definedName name="_b2">#REF!</definedName>
    <definedName name="_b3">#REF!</definedName>
    <definedName name="_B71">#REF!</definedName>
    <definedName name="_B72">#REF!</definedName>
    <definedName name="_B73">#REF!</definedName>
    <definedName name="_bb1">#REF!</definedName>
    <definedName name="_bb2">#REF!</definedName>
    <definedName name="_bb3">#REF!</definedName>
    <definedName name="_bb4">#REF!</definedName>
    <definedName name="_bb5">#REF!</definedName>
    <definedName name="_bb6">#REF!</definedName>
    <definedName name="_bt01">#REF!</definedName>
    <definedName name="_D1">#REF!</definedName>
    <definedName name="_D2">#REF!</definedName>
    <definedName name="_D3">#REF!</definedName>
    <definedName name="_D4">#REF!</definedName>
    <definedName name="_D5">#REF!</definedName>
    <definedName name="_D6">#REF!</definedName>
    <definedName name="_ht1">#REF!</definedName>
    <definedName name="_ht2">#REF!</definedName>
    <definedName name="_ii1">#REF!</definedName>
    <definedName name="_ii2">#REF!</definedName>
    <definedName name="_II3">#REF!</definedName>
    <definedName name="_II4">#REF!</definedName>
    <definedName name="_op1">#REF!</definedName>
    <definedName name="_op2">#REF!</definedName>
    <definedName name="_op3">#REF!</definedName>
    <definedName name="_T1">#REF!</definedName>
    <definedName name="_T2">#REF!</definedName>
    <definedName name="_T3">#REF!</definedName>
    <definedName name="_T4">#REF!</definedName>
    <definedName name="_T5">#REF!</definedName>
    <definedName name="_T6">#REF!</definedName>
    <definedName name="_T7">#REF!</definedName>
    <definedName name="_Toc52432180" localSheetId="0">'2 CHA'!$B$23</definedName>
    <definedName name="_Toc52432184" localSheetId="0">'2 CHA'!$B$24</definedName>
    <definedName name="_Toc52432210" localSheetId="0">'2 CHA'!$B$51</definedName>
    <definedName name="_Toc52432212" localSheetId="0">'2 CHA'!$B$52</definedName>
    <definedName name="_TX1">#REF!</definedName>
    <definedName name="_TX2">#REF!</definedName>
    <definedName name="_TX3">#REF!</definedName>
    <definedName name="_TX4">#REF!</definedName>
    <definedName name="_V1">#REF!</definedName>
    <definedName name="_V2">#REF!</definedName>
    <definedName name="_V3">#REF!</definedName>
    <definedName name="_V4">#REF!</definedName>
    <definedName name="_V5">#REF!</definedName>
    <definedName name="a">#REF!</definedName>
    <definedName name="AfficherFormule">[1]!AfficherFormule</definedName>
    <definedName name="AIIIA">#REF!</definedName>
    <definedName name="AIIIAA">#REF!</definedName>
    <definedName name="AIIIV">#REF!</definedName>
    <definedName name="AIIIVA">#REF!</definedName>
    <definedName name="b">#REF!</definedName>
    <definedName name="B3A">#REF!</definedName>
    <definedName name="B3AA">#REF!</definedName>
    <definedName name="B3V">#REF!</definedName>
    <definedName name="B3VA">#REF!</definedName>
    <definedName name="_xlnm.Database">#REF!</definedName>
    <definedName name="bba">#REF!</definedName>
    <definedName name="bbv">#REF!</definedName>
    <definedName name="bht">#REF!</definedName>
    <definedName name="ce">[2]OUV!$B$14</definedName>
    <definedName name="chap">#REF!</definedName>
    <definedName name="cm">#REF!</definedName>
    <definedName name="COEF_MINO">#REF!</definedName>
    <definedName name="_xlnm.Criteria">#REF!</definedName>
    <definedName name="css">#REF!</definedName>
    <definedName name="CSSA">#REF!</definedName>
    <definedName name="d">#REF!</definedName>
    <definedName name="début_sortie">#REF!</definedName>
    <definedName name="debutsortie">#REF!</definedName>
    <definedName name="depart">#REF!</definedName>
    <definedName name="dmj">#REF!</definedName>
    <definedName name="dtcr">#REF!</definedName>
    <definedName name="dtmj">#REF!</definedName>
    <definedName name="edi">#REF!</definedName>
    <definedName name="HONOA">#REF!</definedName>
    <definedName name="HONOV">#REF!</definedName>
    <definedName name="I">#REF!</definedName>
    <definedName name="IIA">#REF!</definedName>
    <definedName name="IIB">#REF!</definedName>
    <definedName name="loca">#REF!</definedName>
    <definedName name="mm_aa">#REF!</definedName>
    <definedName name="Module1.AfficherFormule">[3]!Module1.AfficherFormule</definedName>
    <definedName name="MP">#REF!</definedName>
    <definedName name="MPB">#REF!</definedName>
    <definedName name="NC">#REF!</definedName>
    <definedName name="niv_comp">#REF!</definedName>
    <definedName name="nof">#REF!</definedName>
    <definedName name="nofi">#REF!</definedName>
    <definedName name="notr">#REF!</definedName>
    <definedName name="nvcomp">#REF!</definedName>
    <definedName name="ROSALA">#REF!</definedName>
    <definedName name="SHARED_FORMULA_14_6_14_6_2">"[.N7]+[.I7]+[.E7]"</definedName>
    <definedName name="SHARED_FORMULA_15_6_15_6_2">"([.O7]/18)*40"</definedName>
    <definedName name="sur">#REF!</definedName>
    <definedName name="TX3A">#REF!</definedName>
    <definedName name="TX3B">#REF!</definedName>
    <definedName name="TXA">#REF!</definedName>
    <definedName name="txaa">#REF!</definedName>
    <definedName name="TXB">#REF!</definedName>
    <definedName name="txt">#REF!</definedName>
    <definedName name="txv">#REF!</definedName>
    <definedName name="txva">#REF!</definedName>
    <definedName name="va">#REF!</definedName>
    <definedName name="VIA">#REF!</definedName>
    <definedName name="VIV">#REF!</definedName>
    <definedName name="vma">#REF!</definedName>
    <definedName name="vmv">#REF!</definedName>
    <definedName name="vv">#REF!</definedName>
  </definedNames>
  <calcPr calcId="125725" concurrentCalc="0"/>
</workbook>
</file>

<file path=xl/calcChain.xml><?xml version="1.0" encoding="utf-8"?>
<calcChain xmlns="http://schemas.openxmlformats.org/spreadsheetml/2006/main">
  <c r="G55" i="47"/>
  <c r="F56"/>
</calcChain>
</file>

<file path=xl/sharedStrings.xml><?xml version="1.0" encoding="utf-8"?>
<sst xmlns="http://schemas.openxmlformats.org/spreadsheetml/2006/main" count="106" uniqueCount="87">
  <si>
    <t>U</t>
  </si>
  <si>
    <t>m²</t>
  </si>
  <si>
    <t>ml</t>
  </si>
  <si>
    <t>kg</t>
  </si>
  <si>
    <t>Commune de Palavas-les-Flots</t>
  </si>
  <si>
    <t>Conducteur d’opération : Mr Bruno JEANJEAN</t>
  </si>
  <si>
    <t>Département de l’Hérault</t>
  </si>
  <si>
    <t>ELEVATION DE LA CAPITAINERIE</t>
  </si>
  <si>
    <t>Port de plaisance, 34250 Palavas-les-Flots</t>
  </si>
  <si>
    <t>DPGF</t>
  </si>
  <si>
    <t>Edition du :</t>
  </si>
  <si>
    <t>T.V.A (20%)</t>
  </si>
  <si>
    <t>TOTAL (T.T.C)</t>
  </si>
  <si>
    <t>MOE</t>
  </si>
  <si>
    <t>ENT.</t>
  </si>
  <si>
    <t>PU.</t>
  </si>
  <si>
    <t>TOTAL</t>
  </si>
  <si>
    <t>Quant.</t>
  </si>
  <si>
    <t>TOTAL (H.T)</t>
  </si>
  <si>
    <t>16 Boulevard Maréchal Joffre, 34250 PALAVAS-LES-FLOTS</t>
  </si>
  <si>
    <t>Les quantités sont indiquées à titre indicatif. Elles seront réputées avoir été vérifiées et éventuellement complétées et corrigées par l'entreprise avant la remise de son offre.</t>
  </si>
  <si>
    <t>Les Numéros d'Articles (Code) sont ceux du CCTP, toutes les sujétions de ce dernier devront être prises en compte.</t>
  </si>
  <si>
    <t>Décomposition du Prix Global et Forfaitaire</t>
  </si>
  <si>
    <t>UNITE</t>
  </si>
  <si>
    <t>CODE</t>
  </si>
  <si>
    <t xml:space="preserve">DESIGNATION </t>
  </si>
  <si>
    <t></t>
  </si>
  <si>
    <t>A …………………………………………., le ………………………………………</t>
  </si>
  <si>
    <t>LIEU, DATE (tampon et signature)</t>
  </si>
  <si>
    <t>TRANCHE UNIQUE</t>
  </si>
  <si>
    <t>Janvier 2021</t>
  </si>
  <si>
    <t>2.1.1.1</t>
  </si>
  <si>
    <t>2.3.1.3</t>
  </si>
  <si>
    <t>2.3.1.4</t>
  </si>
  <si>
    <t>2.3.1.5</t>
  </si>
  <si>
    <t>2.5.2.1</t>
  </si>
  <si>
    <t>2.5.2.2</t>
  </si>
  <si>
    <t>Ens.</t>
  </si>
  <si>
    <t>LOT N°02 / CHARPENTE METALLIQUE</t>
  </si>
  <si>
    <t>1.3.1</t>
  </si>
  <si>
    <t>Relevé géomètre / 3D</t>
  </si>
  <si>
    <t>1.3.2</t>
  </si>
  <si>
    <t>Etudes EXE - Charpente métallique </t>
  </si>
  <si>
    <t>PORTIQUES</t>
  </si>
  <si>
    <t>Ensemble poteaux rectangulaires</t>
  </si>
  <si>
    <t>2.1.1.2</t>
  </si>
  <si>
    <t>Ensemble poteau oblique</t>
  </si>
  <si>
    <t>2.1.1.3</t>
  </si>
  <si>
    <t>Ensemble tripode</t>
  </si>
  <si>
    <t>2.1.2.2</t>
  </si>
  <si>
    <t>Ensemble poteau vertical</t>
  </si>
  <si>
    <t>PLANCHER</t>
  </si>
  <si>
    <t>2.2.1.1</t>
  </si>
  <si>
    <t>Poutraison sur poteau</t>
  </si>
  <si>
    <t>2.2.1.2</t>
  </si>
  <si>
    <t>Solives support de plancher</t>
  </si>
  <si>
    <t>2.2.1.3</t>
  </si>
  <si>
    <t>Collaborant / Plancher composite</t>
  </si>
  <si>
    <t>2.2.1.4</t>
  </si>
  <si>
    <t>Rives de plancher</t>
  </si>
  <si>
    <t>2.2.2.1</t>
  </si>
  <si>
    <t>Ossature coursive</t>
  </si>
  <si>
    <t>2.2.2.2</t>
  </si>
  <si>
    <t>Ossature terrasse privative</t>
  </si>
  <si>
    <t>2.2.2.3</t>
  </si>
  <si>
    <t>Ossature palier ascenseur R+1</t>
  </si>
  <si>
    <t>PAROIS</t>
  </si>
  <si>
    <t>Ensemble ossature pour bardage</t>
  </si>
  <si>
    <t>Complément pour demi-SAS</t>
  </si>
  <si>
    <t>2.3.2.1</t>
  </si>
  <si>
    <t>Ossature pour forme d’allège</t>
  </si>
  <si>
    <t>2.3.2.2</t>
  </si>
  <si>
    <t>2.3.2.3</t>
  </si>
  <si>
    <t>Points singuliers</t>
  </si>
  <si>
    <t>2.4.2.1</t>
  </si>
  <si>
    <t>Escalier droit autoportant / RDC</t>
  </si>
  <si>
    <t>2.4.2.2</t>
  </si>
  <si>
    <t>Escalier droit autoportant / ETAGE</t>
  </si>
  <si>
    <t>TOITURES</t>
  </si>
  <si>
    <t>Ensemble ossature de charpente métallique</t>
  </si>
  <si>
    <t>Chevêtre support lanterneau,</t>
  </si>
  <si>
    <t>Kg</t>
  </si>
  <si>
    <t>Fourni format Revit et IFC</t>
  </si>
  <si>
    <t>Ossature&amp; auvent pare-soleil</t>
  </si>
  <si>
    <t xml:space="preserve">Lames en tôle d'acier galvanisée </t>
  </si>
  <si>
    <t xml:space="preserve">Pré-cadre menuiseries </t>
  </si>
  <si>
    <t>ESCALIERS &amp; PALIERS</t>
  </si>
</sst>
</file>

<file path=xl/styles.xml><?xml version="1.0" encoding="utf-8"?>
<styleSheet xmlns="http://schemas.openxmlformats.org/spreadsheetml/2006/main">
  <numFmts count="11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5" formatCode="_-* #,##0.00&quot; €&quot;_-;\-* #,##0.00&quot; €&quot;_-;_-* \-??&quot; €&quot;_-;_-@_-"/>
    <numFmt numFmtId="166" formatCode="_-* #,##0.00\ _F_-;\-* #,##0.00\ _F_-;_-* &quot;-&quot;??\ _F_-;_-@_-"/>
    <numFmt numFmtId="167" formatCode="#,##0.00_-_ ;#,##0.00\-_ "/>
    <numFmt numFmtId="168" formatCode="#,##0_,_0_0_0_-_ ;#,##0\-_,_0_0_0_ "/>
    <numFmt numFmtId="169" formatCode="#,##0.0_0_0_-_ ;#,##0.0\-_0_0_ "/>
    <numFmt numFmtId="170" formatCode="#,##0.00_0_-_ ;#,##0.00\-_0_ "/>
    <numFmt numFmtId="171" formatCode="#,##0.000_-_ ;#,##0.000\-_ "/>
    <numFmt numFmtId="176" formatCode="\5\.#\.#\."/>
    <numFmt numFmtId="177" formatCode="_ * #,##0.00_ \ [$€-1]_ ;_ * \-#,##0.00\ \ [$€-1]_ ;_ * &quot;-&quot;??_ \ [$€-1]_ ;_ @_ "/>
  </numFmts>
  <fonts count="37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1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 Narrow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u/>
      <sz val="11"/>
      <color indexed="8"/>
      <name val="Arial"/>
      <family val="2"/>
    </font>
    <font>
      <sz val="10"/>
      <color indexed="8"/>
      <name val="Arial1"/>
    </font>
    <font>
      <b/>
      <sz val="18"/>
      <color indexed="62"/>
      <name val="Cambria"/>
      <family val="1"/>
    </font>
    <font>
      <b/>
      <sz val="11"/>
      <name val="Arial Narrow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sz val="8"/>
      <color theme="1"/>
      <name val="Arial Narrow"/>
      <family val="2"/>
    </font>
    <font>
      <sz val="9"/>
      <name val="Geneva"/>
    </font>
    <font>
      <i/>
      <sz val="11"/>
      <color theme="1"/>
      <name val="Arial Narrow"/>
      <family val="2"/>
    </font>
    <font>
      <sz val="14"/>
      <color theme="1"/>
      <name val="Arial Narrow"/>
      <family val="2"/>
    </font>
    <font>
      <sz val="12"/>
      <color theme="1"/>
      <name val="Wingdings"/>
      <charset val="2"/>
    </font>
    <font>
      <i/>
      <sz val="10.5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7">
    <xf numFmtId="0" fontId="0" fillId="0" borderId="0"/>
    <xf numFmtId="49" fontId="19" fillId="2" borderId="0">
      <alignment horizontal="left" vertical="top" wrapText="1"/>
    </xf>
    <xf numFmtId="49" fontId="20" fillId="2" borderId="0">
      <alignment horizontal="left" vertical="top" wrapText="1"/>
    </xf>
    <xf numFmtId="0" fontId="17" fillId="3" borderId="0" applyNumberFormat="0">
      <alignment horizontal="center" vertical="top" wrapText="1"/>
    </xf>
    <xf numFmtId="0" fontId="7" fillId="0" borderId="0"/>
    <xf numFmtId="0" fontId="7" fillId="0" borderId="0"/>
    <xf numFmtId="49" fontId="10" fillId="0" borderId="0">
      <alignment vertical="top" wrapText="1"/>
    </xf>
    <xf numFmtId="49" fontId="6" fillId="0" borderId="0">
      <alignment vertical="top"/>
    </xf>
    <xf numFmtId="0" fontId="13" fillId="0" borderId="0">
      <alignment wrapText="1"/>
    </xf>
    <xf numFmtId="165" fontId="7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165" fontId="7" fillId="0" borderId="0" applyFill="0" applyBorder="0" applyAlignment="0" applyProtection="0"/>
    <xf numFmtId="2" fontId="7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4" fontId="9" fillId="0" borderId="1">
      <alignment horizontal="center"/>
    </xf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7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4" fillId="0" borderId="0" applyFont="0" applyFill="0" applyBorder="0" applyAlignment="0" applyProtection="0"/>
    <xf numFmtId="166" fontId="21" fillId="0" borderId="0" applyBorder="0" applyProtection="0"/>
    <xf numFmtId="166" fontId="21" fillId="0" borderId="0" applyBorder="0" applyProtection="0"/>
    <xf numFmtId="167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18" fillId="0" borderId="0"/>
    <xf numFmtId="49" fontId="7" fillId="0" borderId="2">
      <alignment horizontal="left" vertical="top"/>
    </xf>
    <xf numFmtId="49" fontId="17" fillId="3" borderId="3">
      <alignment horizontal="center" vertical="center"/>
    </xf>
    <xf numFmtId="49" fontId="13" fillId="0" borderId="2">
      <alignment horizontal="left" vertical="center"/>
    </xf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" fillId="0" borderId="0" applyFill="0" applyBorder="0" applyAlignment="0" applyProtection="0"/>
    <xf numFmtId="167" fontId="8" fillId="0" borderId="0"/>
    <xf numFmtId="168" fontId="10" fillId="0" borderId="0"/>
    <xf numFmtId="169" fontId="10" fillId="0" borderId="0"/>
    <xf numFmtId="170" fontId="10" fillId="0" borderId="0"/>
    <xf numFmtId="171" fontId="10" fillId="0" borderId="0"/>
    <xf numFmtId="49" fontId="10" fillId="0" borderId="0">
      <alignment vertical="top"/>
    </xf>
    <xf numFmtId="49" fontId="8" fillId="0" borderId="4"/>
    <xf numFmtId="0" fontId="22" fillId="0" borderId="0" applyBorder="0" applyProtection="0"/>
    <xf numFmtId="0" fontId="7" fillId="0" borderId="2" applyNumberFormat="0">
      <alignment vertical="top" wrapText="1"/>
    </xf>
    <xf numFmtId="49" fontId="2" fillId="0" borderId="0">
      <alignment vertical="top"/>
    </xf>
    <xf numFmtId="49" fontId="13" fillId="0" borderId="0">
      <alignment vertical="top"/>
    </xf>
    <xf numFmtId="49" fontId="11" fillId="0" borderId="0">
      <alignment vertical="top"/>
    </xf>
    <xf numFmtId="49" fontId="8" fillId="0" borderId="0"/>
    <xf numFmtId="3" fontId="9" fillId="0" borderId="1">
      <alignment horizontal="center"/>
    </xf>
    <xf numFmtId="0" fontId="10" fillId="0" borderId="0" applyNumberFormat="0"/>
    <xf numFmtId="0" fontId="32" fillId="0" borderId="0"/>
  </cellStyleXfs>
  <cellXfs count="122">
    <xf numFmtId="0" fontId="0" fillId="0" borderId="0" xfId="0"/>
    <xf numFmtId="0" fontId="27" fillId="0" borderId="8" xfId="0" applyFont="1" applyBorder="1"/>
    <xf numFmtId="0" fontId="27" fillId="0" borderId="0" xfId="0" applyFont="1"/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44" fontId="27" fillId="0" borderId="0" xfId="28" applyFont="1"/>
    <xf numFmtId="0" fontId="1" fillId="0" borderId="0" xfId="66" applyFont="1"/>
    <xf numFmtId="0" fontId="1" fillId="0" borderId="0" xfId="66" applyFont="1" applyAlignment="1">
      <alignment horizontal="left"/>
    </xf>
    <xf numFmtId="44" fontId="1" fillId="0" borderId="0" xfId="28" applyFont="1"/>
    <xf numFmtId="0" fontId="1" fillId="0" borderId="0" xfId="0" applyFont="1" applyBorder="1"/>
    <xf numFmtId="0" fontId="1" fillId="0" borderId="0" xfId="0" applyFont="1"/>
    <xf numFmtId="0" fontId="23" fillId="0" borderId="0" xfId="66" applyFont="1" applyAlignment="1">
      <alignment horizontal="right"/>
    </xf>
    <xf numFmtId="0" fontId="31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0" fillId="0" borderId="6" xfId="0" applyFont="1" applyBorder="1" applyAlignment="1">
      <alignment horizontal="center"/>
    </xf>
    <xf numFmtId="0" fontId="27" fillId="0" borderId="6" xfId="0" applyFont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/>
    </xf>
    <xf numFmtId="0" fontId="27" fillId="0" borderId="5" xfId="0" applyFont="1" applyBorder="1" applyAlignment="1">
      <alignment horizontal="left" vertical="center"/>
    </xf>
    <xf numFmtId="0" fontId="27" fillId="0" borderId="10" xfId="0" applyFont="1" applyBorder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44" fontId="29" fillId="0" borderId="0" xfId="28" applyFont="1" applyAlignment="1">
      <alignment horizontal="center" vertical="center"/>
    </xf>
    <xf numFmtId="44" fontId="29" fillId="0" borderId="6" xfId="28" applyFont="1" applyBorder="1" applyAlignment="1">
      <alignment horizontal="center" vertical="center"/>
    </xf>
    <xf numFmtId="44" fontId="29" fillId="0" borderId="0" xfId="28" applyFont="1" applyBorder="1" applyAlignment="1">
      <alignment horizontal="center" vertical="center"/>
    </xf>
    <xf numFmtId="44" fontId="29" fillId="0" borderId="7" xfId="28" applyFont="1" applyBorder="1" applyAlignment="1">
      <alignment horizontal="center" vertical="center"/>
    </xf>
    <xf numFmtId="44" fontId="29" fillId="0" borderId="16" xfId="28" applyFont="1" applyBorder="1" applyAlignment="1">
      <alignment horizontal="center" vertical="center"/>
    </xf>
    <xf numFmtId="44" fontId="29" fillId="0" borderId="11" xfId="28" applyFont="1" applyBorder="1" applyAlignment="1">
      <alignment horizontal="center" vertical="center"/>
    </xf>
    <xf numFmtId="0" fontId="29" fillId="0" borderId="14" xfId="0" applyFont="1" applyFill="1" applyBorder="1" applyAlignment="1">
      <alignment horizontal="center" wrapText="1"/>
    </xf>
    <xf numFmtId="44" fontId="29" fillId="0" borderId="8" xfId="28" applyFont="1" applyBorder="1" applyAlignment="1">
      <alignment horizontal="center" vertical="center"/>
    </xf>
    <xf numFmtId="44" fontId="29" fillId="0" borderId="14" xfId="28" applyFont="1" applyBorder="1" applyAlignment="1">
      <alignment horizontal="center" vertical="center"/>
    </xf>
    <xf numFmtId="0" fontId="28" fillId="0" borderId="0" xfId="0" applyFont="1" applyBorder="1" applyAlignment="1">
      <alignment vertical="top" wrapText="1"/>
    </xf>
    <xf numFmtId="0" fontId="34" fillId="0" borderId="6" xfId="0" applyFont="1" applyBorder="1" applyAlignment="1">
      <alignment horizontal="right"/>
    </xf>
    <xf numFmtId="0" fontId="30" fillId="0" borderId="7" xfId="0" applyFont="1" applyBorder="1" applyAlignment="1">
      <alignment horizontal="right" vertical="top"/>
    </xf>
    <xf numFmtId="0" fontId="29" fillId="0" borderId="6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44" fontId="29" fillId="0" borderId="1" xfId="28" applyFont="1" applyBorder="1" applyAlignment="1">
      <alignment horizontal="center" vertical="center"/>
    </xf>
    <xf numFmtId="0" fontId="28" fillId="0" borderId="17" xfId="0" applyFont="1" applyBorder="1" applyAlignment="1">
      <alignment vertical="top" wrapText="1"/>
    </xf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176" fontId="5" fillId="0" borderId="6" xfId="0" applyNumberFormat="1" applyFont="1" applyBorder="1" applyAlignment="1">
      <alignment horizontal="center" vertical="top"/>
    </xf>
    <xf numFmtId="176" fontId="5" fillId="0" borderId="0" xfId="0" applyNumberFormat="1" applyFont="1" applyBorder="1" applyAlignment="1">
      <alignment horizontal="center" vertical="top" wrapText="1"/>
    </xf>
    <xf numFmtId="0" fontId="5" fillId="0" borderId="0" xfId="66" applyFont="1" applyAlignment="1">
      <alignment horizontal="center"/>
    </xf>
    <xf numFmtId="0" fontId="4" fillId="0" borderId="0" xfId="66" applyFont="1" applyBorder="1" applyAlignment="1">
      <alignment horizontal="right"/>
    </xf>
    <xf numFmtId="0" fontId="33" fillId="0" borderId="0" xfId="0" applyFont="1" applyBorder="1" applyAlignment="1">
      <alignment horizontal="justify" vertical="top" wrapText="1"/>
    </xf>
    <xf numFmtId="0" fontId="35" fillId="0" borderId="0" xfId="0" applyFont="1" applyAlignment="1">
      <alignment horizontal="center"/>
    </xf>
    <xf numFmtId="0" fontId="27" fillId="0" borderId="6" xfId="0" applyFont="1" applyBorder="1"/>
    <xf numFmtId="0" fontId="27" fillId="0" borderId="9" xfId="0" applyFont="1" applyBorder="1"/>
    <xf numFmtId="0" fontId="27" fillId="0" borderId="0" xfId="0" applyFont="1" applyBorder="1"/>
    <xf numFmtId="0" fontId="27" fillId="0" borderId="10" xfId="0" applyFont="1" applyBorder="1"/>
    <xf numFmtId="0" fontId="33" fillId="0" borderId="7" xfId="0" applyFont="1" applyBorder="1" applyAlignment="1">
      <alignment horizontal="justify" vertical="top" wrapText="1"/>
    </xf>
    <xf numFmtId="0" fontId="27" fillId="0" borderId="7" xfId="0" applyFont="1" applyBorder="1"/>
    <xf numFmtId="0" fontId="33" fillId="0" borderId="0" xfId="0" applyFont="1" applyBorder="1" applyAlignment="1">
      <alignment horizontal="right" vertical="top"/>
    </xf>
    <xf numFmtId="0" fontId="33" fillId="0" borderId="0" xfId="0" applyFont="1" applyBorder="1" applyAlignment="1">
      <alignment horizontal="right" vertical="top" wrapText="1"/>
    </xf>
    <xf numFmtId="0" fontId="34" fillId="0" borderId="0" xfId="0" applyFont="1" applyBorder="1" applyAlignment="1">
      <alignment horizontal="left"/>
    </xf>
    <xf numFmtId="0" fontId="33" fillId="0" borderId="0" xfId="0" applyFont="1" applyAlignment="1">
      <alignment horizontal="right" vertical="top"/>
    </xf>
    <xf numFmtId="49" fontId="3" fillId="0" borderId="0" xfId="66" applyNumberFormat="1" applyFont="1" applyBorder="1" applyAlignment="1">
      <alignment horizontal="left"/>
    </xf>
    <xf numFmtId="44" fontId="27" fillId="0" borderId="0" xfId="28" applyFont="1" applyBorder="1"/>
    <xf numFmtId="0" fontId="27" fillId="0" borderId="16" xfId="0" applyFont="1" applyBorder="1"/>
    <xf numFmtId="0" fontId="27" fillId="0" borderId="11" xfId="0" applyFont="1" applyBorder="1"/>
    <xf numFmtId="0" fontId="27" fillId="0" borderId="5" xfId="0" applyFont="1" applyBorder="1" applyAlignment="1"/>
    <xf numFmtId="0" fontId="33" fillId="0" borderId="6" xfId="0" applyFont="1" applyBorder="1" applyAlignment="1">
      <alignment horizontal="center"/>
    </xf>
    <xf numFmtId="0" fontId="27" fillId="0" borderId="6" xfId="0" applyFont="1" applyBorder="1" applyAlignment="1"/>
    <xf numFmtId="177" fontId="3" fillId="0" borderId="15" xfId="66" applyNumberFormat="1" applyFont="1" applyBorder="1" applyAlignment="1">
      <alignment vertical="center"/>
    </xf>
    <xf numFmtId="0" fontId="4" fillId="0" borderId="6" xfId="66" applyFont="1" applyBorder="1" applyAlignment="1">
      <alignment horizontal="right" vertical="center"/>
    </xf>
    <xf numFmtId="0" fontId="1" fillId="0" borderId="13" xfId="0" applyFont="1" applyBorder="1"/>
    <xf numFmtId="177" fontId="3" fillId="0" borderId="15" xfId="66" applyNumberFormat="1" applyFont="1" applyBorder="1" applyAlignment="1"/>
    <xf numFmtId="177" fontId="3" fillId="0" borderId="0" xfId="66" applyNumberFormat="1" applyFont="1" applyBorder="1" applyAlignment="1"/>
    <xf numFmtId="0" fontId="31" fillId="0" borderId="14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left" vertical="center" wrapText="1"/>
    </xf>
    <xf numFmtId="0" fontId="31" fillId="0" borderId="14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top" wrapText="1"/>
    </xf>
    <xf numFmtId="44" fontId="29" fillId="0" borderId="5" xfId="28" applyFont="1" applyFill="1" applyBorder="1" applyAlignment="1">
      <alignment horizontal="center" vertical="center" wrapText="1"/>
    </xf>
    <xf numFmtId="44" fontId="29" fillId="0" borderId="16" xfId="28" applyFont="1" applyFill="1" applyBorder="1" applyAlignment="1">
      <alignment horizontal="center" vertical="center" wrapText="1"/>
    </xf>
    <xf numFmtId="0" fontId="27" fillId="0" borderId="0" xfId="0" applyFont="1" applyBorder="1" applyAlignment="1">
      <alignment wrapText="1"/>
    </xf>
    <xf numFmtId="0" fontId="31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14" xfId="0" applyFont="1" applyBorder="1" applyAlignment="1">
      <alignment horizontal="center" wrapText="1"/>
    </xf>
    <xf numFmtId="0" fontId="27" fillId="0" borderId="1" xfId="0" applyFont="1" applyBorder="1" applyAlignment="1">
      <alignment horizontal="center" wrapText="1"/>
    </xf>
    <xf numFmtId="0" fontId="27" fillId="0" borderId="1" xfId="0" applyFont="1" applyBorder="1"/>
    <xf numFmtId="0" fontId="29" fillId="0" borderId="1" xfId="0" applyFont="1" applyBorder="1" applyAlignment="1">
      <alignment horizontal="center" wrapText="1"/>
    </xf>
    <xf numFmtId="0" fontId="29" fillId="0" borderId="1" xfId="0" applyFont="1" applyBorder="1" applyAlignment="1">
      <alignment horizontal="center" vertical="top" wrapText="1"/>
    </xf>
    <xf numFmtId="0" fontId="27" fillId="0" borderId="17" xfId="0" applyFont="1" applyBorder="1"/>
    <xf numFmtId="0" fontId="29" fillId="0" borderId="14" xfId="0" applyFont="1" applyBorder="1" applyAlignment="1">
      <alignment horizontal="center" wrapText="1"/>
    </xf>
    <xf numFmtId="0" fontId="29" fillId="0" borderId="5" xfId="0" applyFont="1" applyBorder="1" applyAlignment="1">
      <alignment horizontal="center" wrapText="1"/>
    </xf>
    <xf numFmtId="0" fontId="27" fillId="0" borderId="6" xfId="0" applyFont="1" applyBorder="1" applyAlignment="1">
      <alignment wrapText="1"/>
    </xf>
    <xf numFmtId="0" fontId="29" fillId="0" borderId="9" xfId="0" applyFont="1" applyBorder="1" applyAlignment="1">
      <alignment horizontal="center" wrapText="1"/>
    </xf>
    <xf numFmtId="0" fontId="29" fillId="0" borderId="17" xfId="0" applyFont="1" applyBorder="1"/>
    <xf numFmtId="0" fontId="27" fillId="0" borderId="17" xfId="0" applyFont="1" applyBorder="1" applyAlignment="1">
      <alignment horizontal="center" wrapText="1"/>
    </xf>
    <xf numFmtId="0" fontId="29" fillId="0" borderId="14" xfId="0" applyFont="1" applyBorder="1" applyAlignment="1">
      <alignment horizontal="center" vertical="top" wrapText="1"/>
    </xf>
    <xf numFmtId="0" fontId="27" fillId="0" borderId="14" xfId="0" applyFont="1" applyBorder="1"/>
    <xf numFmtId="0" fontId="28" fillId="0" borderId="14" xfId="0" applyFont="1" applyBorder="1" applyAlignment="1">
      <alignment horizontal="center"/>
    </xf>
    <xf numFmtId="0" fontId="29" fillId="0" borderId="17" xfId="0" applyFont="1" applyBorder="1" applyAlignment="1">
      <alignment horizontal="center" wrapText="1"/>
    </xf>
    <xf numFmtId="0" fontId="29" fillId="0" borderId="17" xfId="0" applyFont="1" applyBorder="1" applyAlignment="1">
      <alignment horizontal="center"/>
    </xf>
    <xf numFmtId="44" fontId="29" fillId="0" borderId="17" xfId="28" applyFont="1" applyBorder="1" applyAlignment="1">
      <alignment horizontal="center" wrapText="1"/>
    </xf>
    <xf numFmtId="44" fontId="29" fillId="0" borderId="1" xfId="28" applyFont="1" applyBorder="1" applyAlignment="1">
      <alignment horizontal="center" wrapText="1"/>
    </xf>
    <xf numFmtId="44" fontId="27" fillId="0" borderId="17" xfId="28" applyFont="1" applyBorder="1" applyAlignment="1">
      <alignment horizontal="center" wrapText="1"/>
    </xf>
    <xf numFmtId="44" fontId="27" fillId="0" borderId="14" xfId="28" applyFont="1" applyBorder="1" applyAlignment="1">
      <alignment horizontal="center" wrapText="1"/>
    </xf>
    <xf numFmtId="44" fontId="27" fillId="0" borderId="1" xfId="28" applyFont="1" applyBorder="1"/>
    <xf numFmtId="0" fontId="27" fillId="0" borderId="1" xfId="0" applyFont="1" applyFill="1" applyBorder="1" applyAlignment="1">
      <alignment horizontal="center" wrapText="1"/>
    </xf>
    <xf numFmtId="0" fontId="29" fillId="0" borderId="1" xfId="0" applyFont="1" applyFill="1" applyBorder="1" applyAlignment="1">
      <alignment horizontal="center" wrapText="1"/>
    </xf>
    <xf numFmtId="0" fontId="36" fillId="0" borderId="1" xfId="0" applyFont="1" applyBorder="1" applyAlignment="1">
      <alignment horizontal="center"/>
    </xf>
    <xf numFmtId="0" fontId="33" fillId="0" borderId="0" xfId="0" applyFont="1" applyBorder="1" applyAlignment="1">
      <alignment wrapText="1"/>
    </xf>
    <xf numFmtId="0" fontId="27" fillId="0" borderId="1" xfId="0" applyFont="1" applyBorder="1" applyAlignment="1">
      <alignment horizontal="center"/>
    </xf>
    <xf numFmtId="0" fontId="29" fillId="0" borderId="17" xfId="0" applyFont="1" applyBorder="1" applyAlignment="1">
      <alignment horizontal="center" vertical="top"/>
    </xf>
    <xf numFmtId="0" fontId="29" fillId="0" borderId="17" xfId="0" applyFont="1" applyBorder="1" applyAlignment="1">
      <alignment horizontal="center" vertical="top" wrapText="1"/>
    </xf>
    <xf numFmtId="44" fontId="29" fillId="0" borderId="17" xfId="28" applyFont="1" applyBorder="1" applyAlignment="1">
      <alignment horizontal="center" vertical="top" wrapText="1"/>
    </xf>
    <xf numFmtId="44" fontId="29" fillId="0" borderId="1" xfId="28" applyFont="1" applyBorder="1" applyAlignment="1">
      <alignment horizontal="center" vertical="top" wrapText="1"/>
    </xf>
    <xf numFmtId="44" fontId="29" fillId="0" borderId="1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5" xfId="0" applyFont="1" applyBorder="1"/>
    <xf numFmtId="177" fontId="12" fillId="0" borderId="12" xfId="66" applyNumberFormat="1" applyFont="1" applyBorder="1" applyAlignment="1">
      <alignment vertical="center"/>
    </xf>
    <xf numFmtId="0" fontId="3" fillId="0" borderId="0" xfId="66" applyFont="1" applyAlignment="1">
      <alignment horizontal="right" vertical="center"/>
    </xf>
    <xf numFmtId="0" fontId="33" fillId="0" borderId="6" xfId="0" applyFont="1" applyBorder="1" applyAlignment="1">
      <alignment horizontal="right" vertical="top" wrapText="1"/>
    </xf>
    <xf numFmtId="177" fontId="3" fillId="0" borderId="15" xfId="66" applyNumberFormat="1" applyFont="1" applyBorder="1" applyAlignment="1">
      <alignment horizontal="center"/>
    </xf>
    <xf numFmtId="177" fontId="3" fillId="0" borderId="12" xfId="66" applyNumberFormat="1" applyFont="1" applyBorder="1" applyAlignment="1">
      <alignment horizontal="center"/>
    </xf>
  </cellXfs>
  <cellStyles count="67">
    <cellStyle name="Chap 1" xfId="1"/>
    <cellStyle name="Chap 2" xfId="2"/>
    <cellStyle name="chapitre" xfId="3"/>
    <cellStyle name="Default" xfId="4"/>
    <cellStyle name="Default 2" xfId="5"/>
    <cellStyle name="Definition" xfId="6"/>
    <cellStyle name="Devis" xfId="7"/>
    <cellStyle name="En tête" xfId="8"/>
    <cellStyle name="Euro" xfId="9"/>
    <cellStyle name="Euro 2" xfId="10"/>
    <cellStyle name="Euro 2 2" xfId="11"/>
    <cellStyle name="Euro 2 3" xfId="12"/>
    <cellStyle name="Euro 2 4" xfId="13"/>
    <cellStyle name="Euro 3" xfId="14"/>
    <cellStyle name="Euro 3 2" xfId="15"/>
    <cellStyle name="Euro 3 3" xfId="16"/>
    <cellStyle name="Euro 3 4" xfId="17"/>
    <cellStyle name="Euro 3 5" xfId="18"/>
    <cellStyle name="Euro 4" xfId="19"/>
    <cellStyle name="Excel_5f_BuiltIn_5f_Comma" xfId="20"/>
    <cellStyle name="Lien hypertexte 2" xfId="21"/>
    <cellStyle name="Lien hypertexte 2 2" xfId="22"/>
    <cellStyle name="Lien hypertexte 3" xfId="23"/>
    <cellStyle name="m2b" xfId="24"/>
    <cellStyle name="Milliers 2" xfId="25"/>
    <cellStyle name="Milliers 2 2" xfId="26"/>
    <cellStyle name="Milliers 2 3" xfId="27"/>
    <cellStyle name="Monétaire" xfId="28" builtinId="4"/>
    <cellStyle name="Monétaire 2" xfId="29"/>
    <cellStyle name="Monétaire 2 2" xfId="30"/>
    <cellStyle name="Monétaire 3" xfId="31"/>
    <cellStyle name="Monétaire 4" xfId="32"/>
    <cellStyle name="Monétaire 5" xfId="33"/>
    <cellStyle name="Monétaire 6" xfId="34"/>
    <cellStyle name="Monétaire 7" xfId="35"/>
    <cellStyle name="Montant" xfId="36"/>
    <cellStyle name="Normal" xfId="0" builtinId="0"/>
    <cellStyle name="Normal 2" xfId="37"/>
    <cellStyle name="Normal 2 2" xfId="38"/>
    <cellStyle name="Normal 2 2 2" xfId="39"/>
    <cellStyle name="Normal 2 3" xfId="40"/>
    <cellStyle name="Normal 3" xfId="41"/>
    <cellStyle name="Normal 3 2" xfId="42"/>
    <cellStyle name="Normal 4" xfId="43"/>
    <cellStyle name="Normal_Modele DCE-Commun.xls" xfId="66"/>
    <cellStyle name="numero" xfId="44"/>
    <cellStyle name="numerochap" xfId="45"/>
    <cellStyle name="numerochap3" xfId="46"/>
    <cellStyle name="Pourcentage 2" xfId="47"/>
    <cellStyle name="Pourcentage 2 2" xfId="48"/>
    <cellStyle name="Pourcentage 3" xfId="49"/>
    <cellStyle name="Pourcentage 4" xfId="50"/>
    <cellStyle name="Prix" xfId="51"/>
    <cellStyle name="qte0d" xfId="52"/>
    <cellStyle name="qte1d" xfId="53"/>
    <cellStyle name="qte2d" xfId="54"/>
    <cellStyle name="qte3d" xfId="55"/>
    <cellStyle name="Reference" xfId="56"/>
    <cellStyle name="Reftitre" xfId="57"/>
    <cellStyle name="Titre 1" xfId="58"/>
    <cellStyle name="titre 2" xfId="59"/>
    <cellStyle name="Titre1" xfId="60"/>
    <cellStyle name="Titre2" xfId="61"/>
    <cellStyle name="Titre3" xfId="62"/>
    <cellStyle name="Titre4" xfId="63"/>
    <cellStyle name="Ub" xfId="64"/>
    <cellStyle name="Unite" xfId="6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1</xdr:row>
      <xdr:rowOff>114299</xdr:rowOff>
    </xdr:from>
    <xdr:to>
      <xdr:col>6</xdr:col>
      <xdr:colOff>565785</xdr:colOff>
      <xdr:row>3</xdr:row>
      <xdr:rowOff>180974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43575" y="323849"/>
          <a:ext cx="53721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aud%20MEZZON/Downloads/T&#233;l&#233;travail/Brunelle/Rue%20de%20Civry/Am&#233;nagements/Minute%20RDC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CTP\AppData\Local\Temp\GILLES\00a%20TRONC%20COMMUN\04%20LE%20METRE\SUPPORT%20DE%20COURS\Bordereau%20TCE%20CRM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double2\T&#233;l&#233;travail2\Barnoud\Eglise%20Courtefontaine\MinutesECTF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inute RDCA"/>
      <sheetName val="lot 1 maç ensemble"/>
    </sheetNames>
    <definedNames>
      <definedName name="AfficherFormule"/>
    </defined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UV"/>
      <sheetName val="DQE"/>
      <sheetName val="Gros-Oeuvre"/>
      <sheetName val="Carrelage"/>
      <sheetName val="Chauffage"/>
      <sheetName val="Charpente"/>
      <sheetName val="Couverture"/>
      <sheetName val="Electricité"/>
      <sheetName val="Menuiserie Extérieure"/>
      <sheetName val="Menuiserie Intérieure"/>
      <sheetName val="Peinture"/>
      <sheetName val="Platrerie Cloisons"/>
      <sheetName val="Plomberie"/>
      <sheetName val="Revêtement sols souples"/>
      <sheetName val="Serrurerie"/>
      <sheetName val="Vitrerie"/>
      <sheetName val="VRD"/>
    </sheetNames>
    <sheetDataSet>
      <sheetData sheetId="0" refreshError="1">
        <row r="14">
          <cell r="B14">
            <v>0.15253435836422152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inutesECTF"/>
    </sheetNames>
    <definedNames>
      <definedName name="Module1.AfficherFormul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2"/>
  <sheetViews>
    <sheetView tabSelected="1" topLeftCell="A55" workbookViewId="0">
      <selection activeCell="J63" sqref="J63"/>
    </sheetView>
  </sheetViews>
  <sheetFormatPr baseColWidth="10" defaultRowHeight="16.5"/>
  <cols>
    <col min="1" max="1" width="5.7109375" style="2" customWidth="1"/>
    <col min="2" max="2" width="42.85546875" style="2" customWidth="1"/>
    <col min="3" max="3" width="7.140625" style="2" customWidth="1"/>
    <col min="4" max="6" width="10" style="2" customWidth="1"/>
    <col min="7" max="7" width="10.85546875" style="2" customWidth="1"/>
    <col min="8" max="16384" width="11.42578125" style="2"/>
  </cols>
  <sheetData>
    <row r="1" spans="1:7">
      <c r="A1" s="43"/>
      <c r="B1" s="4"/>
      <c r="C1" s="5"/>
      <c r="D1" s="3"/>
      <c r="E1" s="3"/>
      <c r="F1" s="27"/>
      <c r="G1" s="27"/>
    </row>
    <row r="2" spans="1:7" ht="22.5" customHeight="1">
      <c r="A2" s="44"/>
      <c r="B2" s="24"/>
      <c r="C2" s="16" t="s">
        <v>6</v>
      </c>
      <c r="D2" s="17"/>
      <c r="E2" s="17"/>
      <c r="F2" s="28"/>
      <c r="G2" s="31"/>
    </row>
    <row r="3" spans="1:7" ht="22.5" customHeight="1">
      <c r="A3" s="44"/>
      <c r="B3" s="26"/>
      <c r="C3" s="22" t="s">
        <v>7</v>
      </c>
      <c r="D3" s="19"/>
      <c r="E3" s="19"/>
      <c r="F3" s="29"/>
      <c r="G3" s="34"/>
    </row>
    <row r="4" spans="1:7" ht="22.5" customHeight="1">
      <c r="A4" s="44"/>
      <c r="B4" s="25"/>
      <c r="C4" s="21" t="s">
        <v>8</v>
      </c>
      <c r="D4" s="20"/>
      <c r="E4" s="20"/>
      <c r="F4" s="30"/>
      <c r="G4" s="32"/>
    </row>
    <row r="5" spans="1:7">
      <c r="A5" s="44"/>
      <c r="B5" s="18"/>
      <c r="C5" s="19"/>
      <c r="D5" s="19"/>
      <c r="E5" s="19"/>
      <c r="F5" s="29"/>
      <c r="G5" s="29"/>
    </row>
    <row r="6" spans="1:7" ht="22.5" customHeight="1">
      <c r="A6" s="44"/>
      <c r="B6" s="24"/>
      <c r="C6" s="23" t="s">
        <v>4</v>
      </c>
      <c r="D6" s="17"/>
      <c r="E6" s="17"/>
      <c r="F6" s="28"/>
      <c r="G6" s="31"/>
    </row>
    <row r="7" spans="1:7" ht="22.5" customHeight="1">
      <c r="A7" s="44"/>
      <c r="B7" s="26"/>
      <c r="C7" s="19" t="s">
        <v>19</v>
      </c>
      <c r="D7" s="19"/>
      <c r="E7" s="19"/>
      <c r="F7" s="29"/>
      <c r="G7" s="34"/>
    </row>
    <row r="8" spans="1:7" ht="22.5" customHeight="1">
      <c r="A8" s="44"/>
      <c r="B8" s="25"/>
      <c r="C8" s="21" t="s">
        <v>5</v>
      </c>
      <c r="D8" s="20"/>
      <c r="E8" s="20"/>
      <c r="F8" s="30"/>
      <c r="G8" s="32"/>
    </row>
    <row r="9" spans="1:7">
      <c r="A9" s="45"/>
      <c r="B9" s="4"/>
      <c r="C9" s="14"/>
      <c r="D9" s="3"/>
      <c r="E9" s="3"/>
      <c r="F9" s="27"/>
      <c r="G9" s="27"/>
    </row>
    <row r="10" spans="1:7" ht="18.75">
      <c r="A10" s="45"/>
      <c r="B10" s="4"/>
      <c r="C10" s="15" t="s">
        <v>38</v>
      </c>
      <c r="D10" s="3"/>
      <c r="E10" s="3"/>
      <c r="F10" s="27"/>
      <c r="G10" s="27"/>
    </row>
    <row r="11" spans="1:7">
      <c r="A11" s="45"/>
      <c r="B11" s="4"/>
      <c r="C11" s="6"/>
      <c r="D11" s="3"/>
      <c r="E11" s="3"/>
      <c r="F11" s="27"/>
      <c r="G11" s="27"/>
    </row>
    <row r="12" spans="1:7" ht="22.5" customHeight="1">
      <c r="A12" s="44"/>
      <c r="B12" s="24"/>
      <c r="C12" s="39"/>
      <c r="D12" s="17"/>
      <c r="E12" s="17"/>
      <c r="F12" s="37" t="s">
        <v>9</v>
      </c>
      <c r="G12" s="35"/>
    </row>
    <row r="13" spans="1:7" ht="22.5" customHeight="1">
      <c r="A13" s="44"/>
      <c r="B13" s="25"/>
      <c r="C13" s="40"/>
      <c r="D13" s="20"/>
      <c r="E13" s="20"/>
      <c r="F13" s="38" t="s">
        <v>22</v>
      </c>
      <c r="G13" s="41"/>
    </row>
    <row r="14" spans="1:7" s="82" customFormat="1" ht="45.75" customHeight="1">
      <c r="A14" s="81"/>
      <c r="B14" s="119" t="s">
        <v>20</v>
      </c>
      <c r="C14" s="119"/>
      <c r="D14" s="119"/>
      <c r="E14" s="119"/>
      <c r="F14" s="119"/>
      <c r="G14" s="42"/>
    </row>
    <row r="15" spans="1:7" s="82" customFormat="1" ht="116.25" customHeight="1">
      <c r="A15" s="81"/>
      <c r="B15" s="59"/>
      <c r="D15" s="60" t="s">
        <v>29</v>
      </c>
      <c r="E15" s="59"/>
      <c r="F15" s="59"/>
      <c r="G15" s="36"/>
    </row>
    <row r="16" spans="1:7" ht="30" customHeight="1">
      <c r="A16" s="14"/>
      <c r="B16" s="4"/>
      <c r="C16" s="5"/>
      <c r="D16" s="3"/>
      <c r="E16" s="3"/>
      <c r="F16" s="27"/>
      <c r="G16" s="61" t="s">
        <v>21</v>
      </c>
    </row>
    <row r="17" spans="1:8">
      <c r="A17" s="45"/>
      <c r="B17" s="4"/>
      <c r="C17" s="5"/>
      <c r="D17" s="33" t="s">
        <v>13</v>
      </c>
      <c r="E17" s="33" t="s">
        <v>14</v>
      </c>
      <c r="F17" s="49" t="s">
        <v>10</v>
      </c>
      <c r="G17" s="62" t="s">
        <v>30</v>
      </c>
    </row>
    <row r="18" spans="1:8" ht="18.75" customHeight="1">
      <c r="A18" s="74" t="s">
        <v>24</v>
      </c>
      <c r="B18" s="75" t="s">
        <v>25</v>
      </c>
      <c r="C18" s="76" t="s">
        <v>23</v>
      </c>
      <c r="D18" s="77" t="s">
        <v>17</v>
      </c>
      <c r="E18" s="77" t="s">
        <v>17</v>
      </c>
      <c r="F18" s="78" t="s">
        <v>15</v>
      </c>
      <c r="G18" s="79" t="s">
        <v>16</v>
      </c>
    </row>
    <row r="19" spans="1:8">
      <c r="A19" s="90" t="s">
        <v>39</v>
      </c>
      <c r="B19" s="91" t="s">
        <v>40</v>
      </c>
      <c r="C19" s="83" t="s">
        <v>0</v>
      </c>
      <c r="D19" s="89">
        <v>1</v>
      </c>
      <c r="E19" s="96"/>
      <c r="F19" s="97" t="s">
        <v>82</v>
      </c>
      <c r="G19" s="83"/>
    </row>
    <row r="20" spans="1:8" ht="15.75" customHeight="1">
      <c r="A20" s="92" t="s">
        <v>41</v>
      </c>
      <c r="B20" s="80" t="s">
        <v>42</v>
      </c>
      <c r="C20" s="84" t="s">
        <v>0</v>
      </c>
      <c r="D20" s="86">
        <v>1</v>
      </c>
      <c r="E20" s="84"/>
      <c r="F20" s="101"/>
      <c r="G20" s="101"/>
    </row>
    <row r="21" spans="1:8" ht="15.75" customHeight="1">
      <c r="A21" s="55"/>
      <c r="B21" s="57"/>
      <c r="C21" s="88"/>
      <c r="D21" s="93"/>
      <c r="E21" s="94"/>
      <c r="F21" s="102"/>
      <c r="G21" s="94"/>
    </row>
    <row r="22" spans="1:8">
      <c r="A22" s="90"/>
      <c r="B22" s="91" t="s">
        <v>43</v>
      </c>
      <c r="C22" s="83"/>
      <c r="D22" s="89"/>
      <c r="E22" s="83"/>
      <c r="F22" s="103"/>
      <c r="G22" s="83"/>
    </row>
    <row r="23" spans="1:8">
      <c r="A23" s="92" t="s">
        <v>31</v>
      </c>
      <c r="B23" s="80" t="s">
        <v>44</v>
      </c>
      <c r="C23" s="86" t="s">
        <v>3</v>
      </c>
      <c r="D23" s="86">
        <v>960.7</v>
      </c>
      <c r="E23" s="86"/>
      <c r="F23" s="101"/>
      <c r="G23" s="114"/>
    </row>
    <row r="24" spans="1:8">
      <c r="A24" s="92" t="s">
        <v>45</v>
      </c>
      <c r="B24" s="80" t="s">
        <v>46</v>
      </c>
      <c r="C24" s="86" t="s">
        <v>3</v>
      </c>
      <c r="D24" s="86">
        <v>515.84</v>
      </c>
      <c r="E24" s="84"/>
      <c r="F24" s="101"/>
      <c r="G24" s="114"/>
    </row>
    <row r="25" spans="1:8">
      <c r="A25" s="92" t="s">
        <v>47</v>
      </c>
      <c r="B25" s="80" t="s">
        <v>48</v>
      </c>
      <c r="C25" s="86" t="s">
        <v>3</v>
      </c>
      <c r="D25" s="86">
        <v>1567.35</v>
      </c>
      <c r="E25" s="84"/>
      <c r="F25" s="101"/>
      <c r="G25" s="114"/>
    </row>
    <row r="26" spans="1:8">
      <c r="A26" s="92" t="s">
        <v>49</v>
      </c>
      <c r="B26" s="80" t="s">
        <v>50</v>
      </c>
      <c r="C26" s="86" t="s">
        <v>3</v>
      </c>
      <c r="D26" s="86">
        <v>472</v>
      </c>
      <c r="E26" s="84"/>
      <c r="F26" s="101"/>
      <c r="G26" s="114"/>
    </row>
    <row r="27" spans="1:8">
      <c r="A27" s="55"/>
      <c r="B27" s="57"/>
      <c r="C27" s="87"/>
      <c r="D27" s="99"/>
      <c r="E27" s="98"/>
      <c r="F27" s="100"/>
      <c r="G27" s="100"/>
    </row>
    <row r="28" spans="1:8">
      <c r="A28" s="90"/>
      <c r="B28" s="91" t="s">
        <v>51</v>
      </c>
      <c r="C28" s="83"/>
      <c r="D28" s="89"/>
      <c r="E28" s="83"/>
      <c r="F28" s="103"/>
      <c r="G28" s="83"/>
    </row>
    <row r="29" spans="1:8">
      <c r="A29" s="92" t="s">
        <v>52</v>
      </c>
      <c r="B29" s="80" t="s">
        <v>53</v>
      </c>
      <c r="C29" s="84" t="s">
        <v>3</v>
      </c>
      <c r="D29" s="86">
        <v>14857.55</v>
      </c>
      <c r="E29" s="84"/>
      <c r="F29" s="101"/>
      <c r="G29" s="101"/>
    </row>
    <row r="30" spans="1:8">
      <c r="A30" s="92" t="s">
        <v>54</v>
      </c>
      <c r="B30" s="80" t="s">
        <v>55</v>
      </c>
      <c r="C30" s="84" t="s">
        <v>3</v>
      </c>
      <c r="D30" s="86">
        <v>720</v>
      </c>
      <c r="E30" s="84"/>
      <c r="F30" s="101"/>
      <c r="G30" s="101"/>
      <c r="H30" s="115"/>
    </row>
    <row r="31" spans="1:8">
      <c r="A31" s="92" t="s">
        <v>56</v>
      </c>
      <c r="B31" s="80" t="s">
        <v>57</v>
      </c>
      <c r="C31" s="105" t="s">
        <v>1</v>
      </c>
      <c r="D31" s="106">
        <v>89</v>
      </c>
      <c r="E31" s="84"/>
      <c r="F31" s="101"/>
      <c r="G31" s="101"/>
    </row>
    <row r="32" spans="1:8">
      <c r="A32" s="92" t="s">
        <v>58</v>
      </c>
      <c r="B32" s="80" t="s">
        <v>59</v>
      </c>
      <c r="C32" s="109" t="s">
        <v>2</v>
      </c>
      <c r="D32" s="86">
        <v>52.5</v>
      </c>
      <c r="E32" s="84"/>
      <c r="F32" s="101"/>
      <c r="G32" s="101"/>
    </row>
    <row r="33" spans="1:7">
      <c r="A33" s="92" t="s">
        <v>60</v>
      </c>
      <c r="B33" s="80" t="s">
        <v>61</v>
      </c>
      <c r="C33" s="84" t="s">
        <v>3</v>
      </c>
      <c r="D33" s="86">
        <v>1255</v>
      </c>
      <c r="E33" s="84"/>
      <c r="F33" s="101"/>
      <c r="G33" s="101"/>
    </row>
    <row r="34" spans="1:7">
      <c r="A34" s="92" t="s">
        <v>62</v>
      </c>
      <c r="B34" s="80" t="s">
        <v>63</v>
      </c>
      <c r="C34" s="84" t="s">
        <v>3</v>
      </c>
      <c r="D34" s="86">
        <v>132.5</v>
      </c>
      <c r="E34" s="84"/>
      <c r="F34" s="101"/>
      <c r="G34" s="101"/>
    </row>
    <row r="35" spans="1:7">
      <c r="A35" s="92" t="s">
        <v>64</v>
      </c>
      <c r="B35" s="80" t="s">
        <v>65</v>
      </c>
      <c r="C35" s="84" t="s">
        <v>3</v>
      </c>
      <c r="D35" s="86">
        <v>485</v>
      </c>
      <c r="E35" s="84"/>
      <c r="F35" s="101"/>
      <c r="G35" s="101"/>
    </row>
    <row r="36" spans="1:7">
      <c r="A36" s="55"/>
      <c r="B36" s="57"/>
      <c r="C36" s="87"/>
      <c r="D36" s="99"/>
      <c r="E36" s="98"/>
      <c r="F36" s="100"/>
      <c r="G36" s="100"/>
    </row>
    <row r="37" spans="1:7">
      <c r="A37" s="90"/>
      <c r="B37" s="91" t="s">
        <v>66</v>
      </c>
      <c r="C37" s="83"/>
      <c r="D37" s="89"/>
      <c r="E37" s="83"/>
      <c r="F37" s="103"/>
      <c r="G37" s="83"/>
    </row>
    <row r="38" spans="1:7">
      <c r="A38" s="92" t="s">
        <v>32</v>
      </c>
      <c r="B38" s="80" t="s">
        <v>67</v>
      </c>
      <c r="C38" s="84" t="s">
        <v>3</v>
      </c>
      <c r="D38" s="86">
        <v>2849</v>
      </c>
      <c r="E38" s="84"/>
      <c r="F38" s="101"/>
      <c r="G38" s="101"/>
    </row>
    <row r="39" spans="1:7">
      <c r="A39" s="92" t="s">
        <v>33</v>
      </c>
      <c r="B39" s="80" t="s">
        <v>68</v>
      </c>
      <c r="C39" s="107" t="s">
        <v>37</v>
      </c>
      <c r="D39" s="84">
        <v>1</v>
      </c>
      <c r="E39" s="84"/>
      <c r="F39" s="101"/>
      <c r="G39" s="101"/>
    </row>
    <row r="40" spans="1:7">
      <c r="A40" s="92" t="s">
        <v>34</v>
      </c>
      <c r="B40" s="80" t="s">
        <v>85</v>
      </c>
      <c r="C40" s="84" t="s">
        <v>0</v>
      </c>
      <c r="D40" s="86">
        <v>15</v>
      </c>
      <c r="E40" s="86"/>
      <c r="F40" s="101"/>
      <c r="G40" s="101"/>
    </row>
    <row r="41" spans="1:7">
      <c r="A41" s="92" t="s">
        <v>69</v>
      </c>
      <c r="B41" s="80" t="s">
        <v>70</v>
      </c>
      <c r="C41" s="105" t="s">
        <v>81</v>
      </c>
      <c r="D41" s="106">
        <v>2019</v>
      </c>
      <c r="E41" s="86"/>
      <c r="F41" s="101"/>
      <c r="G41" s="101"/>
    </row>
    <row r="42" spans="1:7">
      <c r="A42" s="92" t="s">
        <v>71</v>
      </c>
      <c r="B42" s="80" t="s">
        <v>83</v>
      </c>
      <c r="C42" s="105" t="s">
        <v>81</v>
      </c>
      <c r="D42" s="106">
        <v>1235</v>
      </c>
      <c r="E42" s="84"/>
      <c r="F42" s="101"/>
      <c r="G42" s="101"/>
    </row>
    <row r="43" spans="1:7">
      <c r="A43" s="92"/>
      <c r="B43" s="108" t="s">
        <v>84</v>
      </c>
      <c r="C43" s="105" t="s">
        <v>2</v>
      </c>
      <c r="D43" s="106">
        <v>291</v>
      </c>
      <c r="E43" s="84"/>
      <c r="F43" s="101"/>
      <c r="G43" s="101"/>
    </row>
    <row r="44" spans="1:7">
      <c r="A44" s="92" t="s">
        <v>72</v>
      </c>
      <c r="B44" s="80" t="s">
        <v>73</v>
      </c>
      <c r="C44" s="86" t="s">
        <v>0</v>
      </c>
      <c r="D44" s="86">
        <v>54</v>
      </c>
      <c r="E44" s="84"/>
      <c r="F44" s="101"/>
      <c r="G44" s="101"/>
    </row>
    <row r="45" spans="1:7">
      <c r="A45" s="55"/>
      <c r="B45" s="57"/>
      <c r="C45" s="88"/>
      <c r="D45" s="88"/>
      <c r="E45" s="94"/>
      <c r="F45" s="102"/>
      <c r="G45" s="94"/>
    </row>
    <row r="46" spans="1:7">
      <c r="A46" s="90"/>
      <c r="B46" s="91" t="s">
        <v>86</v>
      </c>
      <c r="C46" s="89"/>
      <c r="D46" s="89"/>
      <c r="E46" s="83"/>
      <c r="F46" s="103"/>
      <c r="G46" s="83"/>
    </row>
    <row r="47" spans="1:7">
      <c r="A47" s="92" t="s">
        <v>74</v>
      </c>
      <c r="B47" s="80" t="s">
        <v>75</v>
      </c>
      <c r="C47" s="86" t="s">
        <v>81</v>
      </c>
      <c r="D47" s="86">
        <v>904.3</v>
      </c>
      <c r="F47" s="113"/>
      <c r="G47" s="113"/>
    </row>
    <row r="48" spans="1:7">
      <c r="A48" s="92" t="s">
        <v>76</v>
      </c>
      <c r="B48" s="80" t="s">
        <v>77</v>
      </c>
      <c r="C48" s="87" t="s">
        <v>81</v>
      </c>
      <c r="D48" s="86">
        <v>1010.69</v>
      </c>
      <c r="E48" s="84"/>
      <c r="F48" s="113"/>
      <c r="G48" s="113"/>
    </row>
    <row r="49" spans="1:7">
      <c r="A49" s="55"/>
      <c r="B49" s="57"/>
      <c r="C49" s="87"/>
      <c r="D49" s="110"/>
      <c r="E49" s="111"/>
      <c r="F49" s="112"/>
      <c r="G49" s="112"/>
    </row>
    <row r="50" spans="1:7">
      <c r="A50" s="90"/>
      <c r="B50" s="91" t="s">
        <v>78</v>
      </c>
      <c r="C50" s="95"/>
      <c r="D50" s="89"/>
      <c r="E50" s="83"/>
      <c r="F50" s="103"/>
      <c r="G50" s="83"/>
    </row>
    <row r="51" spans="1:7">
      <c r="A51" s="92" t="s">
        <v>35</v>
      </c>
      <c r="B51" s="80" t="s">
        <v>79</v>
      </c>
      <c r="C51" s="87" t="s">
        <v>3</v>
      </c>
      <c r="D51" s="86">
        <v>3453.2</v>
      </c>
      <c r="E51" s="84"/>
      <c r="F51" s="101"/>
      <c r="G51" s="101"/>
    </row>
    <row r="52" spans="1:7">
      <c r="A52" s="92" t="s">
        <v>36</v>
      </c>
      <c r="B52" s="80" t="s">
        <v>80</v>
      </c>
      <c r="C52" s="77" t="s">
        <v>0</v>
      </c>
      <c r="D52" s="106">
        <v>1</v>
      </c>
      <c r="E52" s="84"/>
      <c r="F52" s="101"/>
      <c r="G52" s="101"/>
    </row>
    <row r="53" spans="1:7">
      <c r="A53" s="55"/>
      <c r="B53" s="57"/>
      <c r="C53" s="85"/>
      <c r="D53" s="85"/>
      <c r="E53" s="85"/>
      <c r="F53" s="104"/>
      <c r="G53" s="85"/>
    </row>
    <row r="54" spans="1:7" s="12" customFormat="1" ht="18.75" customHeight="1">
      <c r="A54" s="46"/>
      <c r="B54" s="70" t="s">
        <v>18</v>
      </c>
      <c r="C54" s="71"/>
      <c r="D54" s="69"/>
      <c r="E54" s="69"/>
      <c r="F54" s="116"/>
      <c r="G54" s="117"/>
    </row>
    <row r="55" spans="1:7" s="12" customFormat="1" ht="15" customHeight="1">
      <c r="A55" s="47"/>
      <c r="B55" s="118" t="s">
        <v>11</v>
      </c>
      <c r="C55" s="11"/>
      <c r="D55" s="73"/>
      <c r="E55" s="73"/>
      <c r="F55" s="73"/>
      <c r="G55" s="73">
        <f>G54*0.2</f>
        <v>0</v>
      </c>
    </row>
    <row r="56" spans="1:7" s="12" customFormat="1" ht="22.5" customHeight="1">
      <c r="A56" s="47"/>
      <c r="B56" s="13" t="s">
        <v>12</v>
      </c>
      <c r="C56" s="71"/>
      <c r="D56" s="72"/>
      <c r="E56" s="72"/>
      <c r="F56" s="120">
        <f>G54+G55</f>
        <v>0</v>
      </c>
      <c r="G56" s="121"/>
    </row>
    <row r="57" spans="1:7" s="8" customFormat="1">
      <c r="A57" s="48"/>
      <c r="B57" s="9"/>
      <c r="G57" s="10"/>
    </row>
    <row r="58" spans="1:7" ht="100.5" customHeight="1">
      <c r="A58" s="14"/>
      <c r="C58" s="51" t="s">
        <v>26</v>
      </c>
      <c r="G58" s="7"/>
    </row>
    <row r="59" spans="1:7">
      <c r="A59" s="14"/>
      <c r="B59" s="54"/>
      <c r="C59" s="50"/>
      <c r="D59" s="54"/>
      <c r="E59" s="54"/>
      <c r="F59" s="54"/>
      <c r="G59" s="63"/>
    </row>
    <row r="60" spans="1:7" ht="22.5" customHeight="1">
      <c r="A60" s="14"/>
      <c r="B60" s="66"/>
      <c r="C60" s="67" t="s">
        <v>27</v>
      </c>
      <c r="D60" s="68"/>
      <c r="E60" s="52"/>
      <c r="F60" s="64"/>
      <c r="G60" s="63"/>
    </row>
    <row r="61" spans="1:7">
      <c r="A61" s="14"/>
      <c r="B61" s="53"/>
      <c r="C61" s="58" t="s">
        <v>28</v>
      </c>
      <c r="D61" s="54"/>
      <c r="E61" s="54"/>
      <c r="F61" s="1"/>
      <c r="G61" s="63"/>
    </row>
    <row r="62" spans="1:7" ht="101.25" customHeight="1">
      <c r="A62" s="14"/>
      <c r="B62" s="55"/>
      <c r="C62" s="56"/>
      <c r="D62" s="57"/>
      <c r="E62" s="57"/>
      <c r="F62" s="65"/>
      <c r="G62" s="63"/>
    </row>
  </sheetData>
  <mergeCells count="2">
    <mergeCell ref="B14:F14"/>
    <mergeCell ref="F56:G5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4</vt:i4>
      </vt:variant>
    </vt:vector>
  </HeadingPairs>
  <TitlesOfParts>
    <vt:vector size="5" baseType="lpstr">
      <vt:lpstr>2 CHA</vt:lpstr>
      <vt:lpstr>'2 CHA'!_Toc52432180</vt:lpstr>
      <vt:lpstr>'2 CHA'!_Toc52432184</vt:lpstr>
      <vt:lpstr>'2 CHA'!_Toc52432210</vt:lpstr>
      <vt:lpstr>'2 CHA'!_Toc52432212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</dc:creator>
  <cp:lastModifiedBy>CTP1</cp:lastModifiedBy>
  <cp:lastPrinted>2021-02-13T12:58:51Z</cp:lastPrinted>
  <dcterms:created xsi:type="dcterms:W3CDTF">2018-07-02T15:22:13Z</dcterms:created>
  <dcterms:modified xsi:type="dcterms:W3CDTF">2021-02-17T12:06:14Z</dcterms:modified>
</cp:coreProperties>
</file>